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<sst xmlns="http://schemas.openxmlformats.org/spreadsheetml/2006/main" count="30" uniqueCount="30">
  <si>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</si>
  <si>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AVA090</t>
  </si>
  <si>
    <t xml:space="preserve">U</t>
  </si>
  <si>
    <t xml:space="preserve">Électrovanne.</t>
  </si>
  <si>
    <r>
      <rPr>
        <b/>
        <sz val="8.25"/>
        <color rgb="FF000000"/>
        <rFont val="Arial"/>
        <family val="2"/>
      </rPr>
      <t xml:space="preserve">Électrovanne en PVC, avec connexions filetées de 1" de diamètre, débit de 0,23 à 6,81 m³/h, pression de 1,38 à 10,34 bar, alimentation du solénoïde à 24 Vca, modèle SRV-100G-B "HUNTER", avec regard en plastique pourvu d'un couvercle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</si>
  <si>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</si>
  <si>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</si>
  <si>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</si>
  <si>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</si>
  <si>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</si>
  <si>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</si>
  <si>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mt48hun300q</t>
  </si>
  <si>
    <t xml:space="preserve">Électrovanne en PVC, avec connexions filetées de 1" de diamètre, débit de 0,23 à 6,81 m³/h, pression de 1,38 à 10,34 bar, alimentation du solénoïde à 24 Vca, modèle SRV-100G-B "HUNTER", corps en ligne, avec possibilité d'ouverture manuelle.</t>
  </si>
  <si>
    <t xml:space="preserve">U</t>
  </si>
  <si>
    <t xml:space="preserve">mt48wwg010a</t>
  </si>
  <si>
    <t xml:space="preserve">Regard en plastique, avec tampon et sans fond, de 30x30x30 cm, pour hébergement de vannes en systèmes d'arrosage.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</si>
  <si>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</si>
  <si>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</si>
  <si>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</si>
  <si>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</si>
  <si>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</si>
  <si>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</si>
  <si>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</si>
  <si>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</si>
  <si>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</si>
  <si>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</si>
  <si>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Coûts directs complémentaires</t>
  </si>
  <si>
    <t xml:space="preserve">%</t>
  </si>
  <si>
    <t xml:space="preserve">Coût d'entretien décennal: 39,62€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</si>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</sst>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17.900000</v>
      </c>
      <c r="G9" s="12">
        <f ca="1">ROUND(INDIRECT(ADDRESS(ROW()+(0), COLUMN()+(-3), 1))*INDIRECT(ADDRESS(ROW()+(0), COLUMN()+(-1), 1)), 2)</f>
        <v>17.900000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30.710000</v>
      </c>
      <c r="G10" s="16">
        <f ca="1">ROUND(INDIRECT(ADDRESS(ROW()+(0), COLUMN()+(-3), 1))*INDIRECT(ADDRESS(ROW()+(0), COLUMN()+(-1), 1)), 2)</f>
        <v>30.710000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0.201000</v>
      </c>
      <c r="E11" s="15" t="s">
        <v>19</v>
      </c>
      <c r="F11" s="16">
        <v>25.490000</v>
      </c>
      <c r="G11" s="16">
        <f ca="1">ROUND(INDIRECT(ADDRESS(ROW()+(0), COLUMN()+(-3), 1))*INDIRECT(ADDRESS(ROW()+(0), COLUMN()+(-1), 1)), 2)</f>
        <v>5.120000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0.201000</v>
      </c>
      <c r="E12" s="15" t="s">
        <v>22</v>
      </c>
      <c r="F12" s="16">
        <v>21.900000</v>
      </c>
      <c r="G12" s="16">
        <f ca="1">ROUND(INDIRECT(ADDRESS(ROW()+(0), COLUMN()+(-3), 1))*INDIRECT(ADDRESS(ROW()+(0), COLUMN()+(-1), 1)), 2)</f>
        <v>4.400000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0.101000</v>
      </c>
      <c r="E13" s="19" t="s">
        <v>25</v>
      </c>
      <c r="F13" s="20">
        <v>25.490000</v>
      </c>
      <c r="G13" s="20">
        <f ca="1">ROUND(INDIRECT(ADDRESS(ROW()+(0), COLUMN()+(-3), 1))*INDIRECT(ADDRESS(ROW()+(0), COLUMN()+(-1), 1)), 2)</f>
        <v>2.570000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60.700000</v>
      </c>
      <c r="G14" s="23">
        <f ca="1">ROUND(INDIRECT(ADDRESS(ROW()+(0), COLUMN()+(-3), 1))*INDIRECT(ADDRESS(ROW()+(0), COLUMN()+(-1), 1))/100, 2)</f>
        <v>1.210000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61.910000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