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<sst xmlns="http://schemas.openxmlformats.org/spreadsheetml/2006/main" count="33" uniqueCount="33">
  <si>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</si>
  <si>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AVA060</t>
  </si>
  <si>
    <t xml:space="preserve">U</t>
  </si>
  <si>
    <t xml:space="preserve">Asperseur.</t>
  </si>
  <si>
    <r>
      <rPr>
        <b/>
        <sz val="8.25"/>
        <color rgb="FF000000"/>
        <rFont val="Arial"/>
        <family val="2"/>
      </rPr>
      <t xml:space="preserve">Asperseur aérien de turbine, modèle PGJ-00 "HUNTER", rayon de 4,6 à 11,3 m, arc ajustable entre 40° et 360°, débit de 0,15 à 1,20 m³/h, intervalle de pressions recommandé de 2,1 à 3,4 bar, hauteur totale de 18 cm</t>
    </r>
    <r>
      <rPr>
        <sz val="8.25"/>
        <color rgb="FF000000"/>
        <rFont val="Arial"/>
        <family val="2"/>
      </rPr>
      <t xml:space="preserve">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</si>
  <si>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</si>
  <si>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</si>
  <si>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</si>
  <si>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</si>
  <si>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</si>
  <si>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</si>
  <si>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mt48hun020qa</t>
  </si>
  <si>
    <t xml:space="preserve">Asperseur aérien de turbine, modèle PGJ-00 "HUNTER", rayon de 4,6 à 11,3 m, arc ajustable entre 40° et 360°, débit de 0,15 à 1,20 m³/h, intervalle de pressions recommandé de 2,1 à 3,4 bar, hauteur totale de 18 cm, avec engrenage lubrifié à l'eau, filet femelle de 1/2", filtre de grande surface et huit tuyères interchangeables.</t>
  </si>
  <si>
    <t xml:space="preserve">U</t>
  </si>
  <si>
    <t xml:space="preserve">mt48hun500b</t>
  </si>
  <si>
    <t xml:space="preserve">Collier et support pour asperseurs et diffuseurs aériens, "HUNTER".</t>
  </si>
  <si>
    <t xml:space="preserve">U</t>
  </si>
  <si>
    <t xml:space="preserve">mt48hun520a</t>
  </si>
  <si>
    <t xml:space="preserve">Té en PVC, avec filet de 1/2".</t>
  </si>
  <si>
    <t xml:space="preserve">U</t>
  </si>
  <si>
    <t xml:space="preserve">mt48hun515a</t>
  </si>
  <si>
    <t xml:space="preserve">Tuyauterie en PVC avec filet de 1/2", de 30 cm de longueur.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</si>
  <si>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</si>
  <si>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</si>
  <si>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</si>
  <si>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</si>
  <si>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mo107</t>
  </si>
  <si>
    <t xml:space="preserve">Ouvrier professionnel II/OP plombier.</t>
  </si>
  <si>
    <t xml:space="preserve">h</t>
  </si>
  <si>
    <t xml:space="preserve">Coûts directs complémentaires</t>
  </si>
  <si>
    <t xml:space="preserve">%</t>
  </si>
  <si>
    <t xml:space="preserve">Coût d'entretien décennal: 11,36€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</si>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</sst>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93" customWidth="1"/>
    <col min="3" max="3" width="60.86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4" t="s">
        <v>4</v>
      </c>
      <c r="B5" s="4"/>
      <c r="C5" s="4"/>
      <c r="D5" s="4"/>
      <c r="E5" s="4"/>
      <c r="F5" s="4"/>
      <c r="G5" s="4"/>
    </row>
    <row r="8" spans="1:7" ht="13.50" thickBot="1" customHeight="1">
      <c r="A8" s="5" t="s">
        <v>5</v>
      </c>
      <c r="B8" s="5"/>
      <c r="C8" s="5" t="s">
        <v>6</v>
      </c>
      <c r="D8" s="5" t="s">
        <v>7</v>
      </c>
      <c r="E8" s="5" t="s">
        <v>8</v>
      </c>
      <c r="F8" s="5" t="s">
        <v>9</v>
      </c>
      <c r="G8" s="5" t="s">
        <v>10</v>
      </c>
    </row>
    <row r="9" spans="1:7" ht="55.50" thickBot="1" customHeight="1">
      <c r="A9" s="6" t="s">
        <v>11</v>
      </c>
      <c r="B9" s="6"/>
      <c r="C9" s="6" t="s">
        <v>12</v>
      </c>
      <c r="D9" s="8">
        <v>1.000000</v>
      </c>
      <c r="E9" s="10" t="s">
        <v>13</v>
      </c>
      <c r="F9" s="12">
        <v>13.950000</v>
      </c>
      <c r="G9" s="12">
        <f ca="1">ROUND(INDIRECT(ADDRESS(ROW()+(0), COLUMN()+(-3), 1))*INDIRECT(ADDRESS(ROW()+(0), COLUMN()+(-1), 1)), 2)</f>
        <v>13.950000</v>
      </c>
    </row>
    <row r="10" spans="1:7" ht="13.50" thickBot="1" customHeight="1">
      <c r="A10" s="13" t="s">
        <v>14</v>
      </c>
      <c r="B10" s="13"/>
      <c r="C10" s="13" t="s">
        <v>15</v>
      </c>
      <c r="D10" s="14">
        <v>1.000000</v>
      </c>
      <c r="E10" s="15" t="s">
        <v>16</v>
      </c>
      <c r="F10" s="16">
        <v>3.760000</v>
      </c>
      <c r="G10" s="16">
        <f ca="1">ROUND(INDIRECT(ADDRESS(ROW()+(0), COLUMN()+(-3), 1))*INDIRECT(ADDRESS(ROW()+(0), COLUMN()+(-1), 1)), 2)</f>
        <v>3.760000</v>
      </c>
    </row>
    <row r="11" spans="1:7" ht="13.50" thickBot="1" customHeight="1">
      <c r="A11" s="13" t="s">
        <v>17</v>
      </c>
      <c r="B11" s="13"/>
      <c r="C11" s="13" t="s">
        <v>18</v>
      </c>
      <c r="D11" s="14">
        <v>1.000000</v>
      </c>
      <c r="E11" s="15" t="s">
        <v>19</v>
      </c>
      <c r="F11" s="16">
        <v>0.500000</v>
      </c>
      <c r="G11" s="16">
        <f ca="1">ROUND(INDIRECT(ADDRESS(ROW()+(0), COLUMN()+(-3), 1))*INDIRECT(ADDRESS(ROW()+(0), COLUMN()+(-1), 1)), 2)</f>
        <v>0.500000</v>
      </c>
    </row>
    <row r="12" spans="1:7" ht="13.50" thickBot="1" customHeight="1">
      <c r="A12" s="13" t="s">
        <v>20</v>
      </c>
      <c r="B12" s="13"/>
      <c r="C12" s="13" t="s">
        <v>21</v>
      </c>
      <c r="D12" s="14">
        <v>1.000000</v>
      </c>
      <c r="E12" s="15" t="s">
        <v>22</v>
      </c>
      <c r="F12" s="16">
        <v>0.700000</v>
      </c>
      <c r="G12" s="16">
        <f ca="1">ROUND(INDIRECT(ADDRESS(ROW()+(0), COLUMN()+(-3), 1))*INDIRECT(ADDRESS(ROW()+(0), COLUMN()+(-1), 1)), 2)</f>
        <v>0.700000</v>
      </c>
    </row>
    <row r="13" spans="1:7" ht="13.50" thickBot="1" customHeight="1">
      <c r="A13" s="13" t="s">
        <v>23</v>
      </c>
      <c r="B13" s="13"/>
      <c r="C13" s="13" t="s">
        <v>24</v>
      </c>
      <c r="D13" s="14">
        <v>0.101000</v>
      </c>
      <c r="E13" s="15" t="s">
        <v>25</v>
      </c>
      <c r="F13" s="16">
        <v>25.490000</v>
      </c>
      <c r="G13" s="16">
        <f ca="1">ROUND(INDIRECT(ADDRESS(ROW()+(0), COLUMN()+(-3), 1))*INDIRECT(ADDRESS(ROW()+(0), COLUMN()+(-1), 1)), 2)</f>
        <v>2.570000</v>
      </c>
    </row>
    <row r="14" spans="1:7" ht="13.50" thickBot="1" customHeight="1">
      <c r="A14" s="13" t="s">
        <v>26</v>
      </c>
      <c r="B14" s="13"/>
      <c r="C14" s="17" t="s">
        <v>27</v>
      </c>
      <c r="D14" s="18">
        <v>0.101000</v>
      </c>
      <c r="E14" s="19" t="s">
        <v>28</v>
      </c>
      <c r="F14" s="20">
        <v>21.900000</v>
      </c>
      <c r="G14" s="20">
        <f ca="1">ROUND(INDIRECT(ADDRESS(ROW()+(0), COLUMN()+(-3), 1))*INDIRECT(ADDRESS(ROW()+(0), COLUMN()+(-1), 1)), 2)</f>
        <v>2.210000</v>
      </c>
    </row>
    <row r="15" spans="1:7" ht="13.50" thickBot="1" customHeight="1">
      <c r="A15" s="17"/>
      <c r="B15" s="17"/>
      <c r="C15" s="4" t="s">
        <v>29</v>
      </c>
      <c r="D15" s="21">
        <v>2.000000</v>
      </c>
      <c r="E15" s="22" t="s">
        <v>30</v>
      </c>
      <c r="F15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23.690000</v>
      </c>
      <c r="G15" s="23">
        <f ca="1">ROUND(INDIRECT(ADDRESS(ROW()+(0), COLUMN()+(-3), 1))*INDIRECT(ADDRESS(ROW()+(0), COLUMN()+(-1), 1))/100, 2)</f>
        <v>0.470000</v>
      </c>
    </row>
    <row r="16" spans="1:7" ht="13.50" thickBot="1" customHeight="1">
      <c r="A16" s="24" t="s">
        <v>31</v>
      </c>
      <c r="B16" s="24"/>
      <c r="C16" s="25"/>
      <c r="D16" s="25"/>
      <c r="E16" s="26"/>
      <c r="F16" s="24" t="s">
        <v>32</v>
      </c>
      <c r="G16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24.160000</v>
      </c>
    </row>
  </sheetData>
  <mergeCells count="12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D16"/>
  </mergeCells>
  <pageMargins left="0.620079" right="0.472441" top="0.472441" bottom="0.472441" header="0.0" footer="0.0"/>
  <pageSetup paperSize="9" orientation="portrait"/>
  <rowBreaks count="0" manualBreakCount="0">
    </rowBreaks>
</worksheet>
</file>